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tabRatio="435" activeTab="1"/>
  </bookViews>
  <sheets>
    <sheet name="KTKB" sheetId="1" r:id="rId1"/>
    <sheet name="KTKB (2)" sheetId="2" r:id="rId2"/>
  </sheets>
  <definedNames>
    <definedName name="_xlnm.Print_Area" localSheetId="0">'KTKB'!$A$1:$G$38</definedName>
    <definedName name="_xlnm.Print_Area" localSheetId="1">'KTKB (2)'!$A$1:$G$47</definedName>
    <definedName name="_xlnm.Print_Titles" localSheetId="0">'KTKB'!$A:$G,'KTKB'!$4:$4</definedName>
    <definedName name="_xlnm.Print_Titles" localSheetId="1">'KTKB (2)'!$A:$G,'KTKB (2)'!$4:$4</definedName>
  </definedNames>
  <calcPr fullCalcOnLoad="1"/>
</workbook>
</file>

<file path=xl/sharedStrings.xml><?xml version="1.0" encoding="utf-8"?>
<sst xmlns="http://schemas.openxmlformats.org/spreadsheetml/2006/main" count="362" uniqueCount="168">
  <si>
    <t>Báo cáo sử dụng kinh phí</t>
  </si>
  <si>
    <t>Báo cáo chi chương trình mục tiêu quốc gia</t>
  </si>
  <si>
    <t>S2-05/KB</t>
  </si>
  <si>
    <t>S2-07/KB</t>
  </si>
  <si>
    <t>I</t>
  </si>
  <si>
    <t>Tháng, năm</t>
  </si>
  <si>
    <t>III</t>
  </si>
  <si>
    <t>IV</t>
  </si>
  <si>
    <t>V</t>
  </si>
  <si>
    <t>VI</t>
  </si>
  <si>
    <t>ngày</t>
  </si>
  <si>
    <t>STT</t>
  </si>
  <si>
    <t>Tên báo cáo</t>
  </si>
  <si>
    <t>Mẫu số</t>
  </si>
  <si>
    <t>Kỳ báo cáo</t>
  </si>
  <si>
    <t>Phương thức gửi báo cáo</t>
  </si>
  <si>
    <t>KBNN</t>
  </si>
  <si>
    <t>Phòng Tài chính</t>
  </si>
  <si>
    <t xml:space="preserve"> KBNN các cấp</t>
  </si>
  <si>
    <t>KBNN các cấp</t>
  </si>
  <si>
    <t>7.Bảng kê chi tiết chứng từ thu NSNN</t>
  </si>
  <si>
    <t>8.Bảng kê chi tiết chứng từ chi NSNN</t>
  </si>
  <si>
    <t>VIII</t>
  </si>
  <si>
    <t>Cơ quan tài chính đồng cấp</t>
  </si>
  <si>
    <t>Cơ quan TC, thuế đồng cấp</t>
  </si>
  <si>
    <t>Cơ quan TC đồng cấp</t>
  </si>
  <si>
    <t>BC files + giấy</t>
  </si>
  <si>
    <t>(Ban hành theo Quyết định số ........./QĐ-BTC ngày ......... của Bộ trưởng Bộ Tài chính)</t>
  </si>
  <si>
    <t>Sở Tài chính</t>
  </si>
  <si>
    <t>UBND xã/ phường/ thị trấn</t>
  </si>
  <si>
    <t>DANH MỤC HỆ THỐNG BÁO CÁO TÀI CHÍNH</t>
  </si>
  <si>
    <t>Báo cáo chi NSNN theo MLNS niên độ…</t>
  </si>
  <si>
    <t>Báo cáo chi NSTW niên độ…</t>
  </si>
  <si>
    <t>Bộ Tài chính (các Vụ NSNN, HCSN, Đầu tư)</t>
  </si>
  <si>
    <t>Báo cáo vay và trả nợ trong nước niên độ....</t>
  </si>
  <si>
    <t>Bộ Tài chính (Vụ NSNN, TCĐN)</t>
  </si>
  <si>
    <t>Cơ quan tài chính đồng cấp, KBNN cấp trên</t>
  </si>
  <si>
    <t>Ngày</t>
  </si>
  <si>
    <t>Báo cáo ghi thu, ghi chi vốn ngoài nước</t>
  </si>
  <si>
    <t>Báo cáo nhanh, báo cáo cân đối thu chi NSNN</t>
  </si>
  <si>
    <t>Tổng hợp ghi thu, ghi chi vốn ngoài nước của ngân sách tỉnh, thành phố niên độ ......</t>
  </si>
  <si>
    <t>Báo cáo tình hình hoạt động NSNN và NSTW niên độ.......</t>
  </si>
  <si>
    <t>Báo cáo tình hình hoạt động ngân sách huyện......</t>
  </si>
  <si>
    <t>Báo cáo tình hình hoạt động ngân sách xã.....</t>
  </si>
  <si>
    <t>Bộ Tài chính (Vụ NSNN)</t>
  </si>
  <si>
    <t>Gửi báo cáo giấy</t>
  </si>
  <si>
    <t>Báo cáo thu chi NSTW niên độ….</t>
  </si>
  <si>
    <t>Đơn vị có trách nhiệm báo cáo</t>
  </si>
  <si>
    <t>Đơn vị nhận báo cáo</t>
  </si>
  <si>
    <t>Cơ quan tài chính đồng cấp, KBNN cấp trên; KBNN cấp huyện gửi UBND xã/phường/thị trấn</t>
  </si>
  <si>
    <t>Cơ quan Tài chính và thuế đồng cấp, KBNN cấp trên</t>
  </si>
  <si>
    <t>Tổng cục Hải quan, Bộ Tài chính (Vụ NSNN)</t>
  </si>
  <si>
    <t>Cơ quan tài chính đồng cấp, KBNN cấp huyện gửi UBND cấp xã</t>
  </si>
  <si>
    <t>Cơ quan tài chính đồng cấp; KBNN cấp trên; Cơ quan tài chính cấp trên</t>
  </si>
  <si>
    <t>Báo cáo thu và vay của NSNN theo mục lục NSNN niên độ...</t>
  </si>
  <si>
    <t>Báo cáo thu và vay của NSNN niên độ…</t>
  </si>
  <si>
    <t>Báo cáo thu NSNN ngành Hải quan niên độ…</t>
  </si>
  <si>
    <t>Báo cáo tổng hợp chi ngân sách</t>
  </si>
  <si>
    <t>Báo cáo chi NSNN niên độ...</t>
  </si>
  <si>
    <t>Báo cáo chi NSĐP niên độ ...</t>
  </si>
  <si>
    <t>Báo cáo tổng hợp thu và vay của NSNN</t>
  </si>
  <si>
    <t>Báo cáo vay, trả nợ</t>
  </si>
  <si>
    <t>Tổng hợp ghi thu, ghi chi NSTW vốn ngoài nước niên độ ......</t>
  </si>
  <si>
    <t>Báo cáo chi cấp (tỉnh/ huyện/ xã) niên độ…</t>
  </si>
  <si>
    <t>Báo cáo thu chi ngân sách cấp (tỉnh/ huyện) niên độ….</t>
  </si>
  <si>
    <t>Chi bổ sung từ ngân sách cấp trên(trung ương/ tỉnh/, huyện) cho ngân sách cấp dưới niên độ......</t>
  </si>
  <si>
    <t>Báo cáo tình hình hoạt động ngân sách tỉnh niên độ.....</t>
  </si>
  <si>
    <t>KBNN tỉnh, KBNN huyện</t>
  </si>
  <si>
    <t>KBNN tỉnh</t>
  </si>
  <si>
    <t>KBNN huyện</t>
  </si>
  <si>
    <t>Báo cáo tổng hợp thu NSNN niên độ…</t>
  </si>
  <si>
    <t>VII</t>
  </si>
  <si>
    <t>Chi đầu tư  phát triển ngân sách cấp (trung ương/ tỉnh/ huyện) theo hình thức thanh toán vốn, niên độ…</t>
  </si>
  <si>
    <t>Chi ngân sách thường xuyên (trung ương/ tỉnh/ huyện) theo hình thức rút dự toán, niên độ…</t>
  </si>
  <si>
    <t>B2-01/NS</t>
  </si>
  <si>
    <t>B2-02/NS</t>
  </si>
  <si>
    <t>B2-03/NS</t>
  </si>
  <si>
    <t>B2-04/NS</t>
  </si>
  <si>
    <t>B3-01/NS</t>
  </si>
  <si>
    <t>B3-02/NS</t>
  </si>
  <si>
    <t>Thực hiện chi các chương trình mục tiêu, chương trình 135, dự án 5 triệu ha rừng niên độ...</t>
  </si>
  <si>
    <t>Thực hiện chi các CTMT, CT 135, CT 5 triêu ha rừng theo dự án và mục lục NSNN và niên độ…</t>
  </si>
  <si>
    <t>Báo cáo tháng gửi file, báo cáo năm gửi file +giấy</t>
  </si>
  <si>
    <t>Gửi file + giấy</t>
  </si>
  <si>
    <t xml:space="preserve"> Gửi file + giấy</t>
  </si>
  <si>
    <t>Báo cáo tháng: nơi có đường truyền gửi files; nơi chưa có đường truyền gửi giấy. Báo cáo năm gửi files+ giấy; riêng báo cáo B1-02/NS gửi Vụ NSNN  bằng file.  Các báo cáo đối với NS xã gửi bằng giấy.</t>
  </si>
  <si>
    <t>BC tháng: nơi có đường truyền gửi files; nới chưa có đường truyền gửi giấy. Báo cáo năm gửi files+ giấy; riêng báo cáo B2-03/NS gửi Vụ NSNN bằng file. Các  báo cáo đối với NS xã gửi bằng giấy</t>
  </si>
  <si>
    <t>Báo cáo tháng nơi có đường truyền gửi files; nới chưa có đường truyền gửi giấy. Báo cáo năm gửi files+ giấy</t>
  </si>
  <si>
    <t>Báo cáo tháng nơi có đường truyền gửi files; nới chưa có đường truyền gửi giấy.  Báo cáo năm gửi files+ giấy</t>
  </si>
  <si>
    <t>B1-01/NS</t>
  </si>
  <si>
    <t>B1-02/NS</t>
  </si>
  <si>
    <t>B1-03/NS</t>
  </si>
  <si>
    <t>B1-04/NS</t>
  </si>
  <si>
    <t>B2-05/NS</t>
  </si>
  <si>
    <t>B4-01/NS</t>
  </si>
  <si>
    <t>B4-02/NS</t>
  </si>
  <si>
    <t>B4-03/NS</t>
  </si>
  <si>
    <t>B5-01/NS</t>
  </si>
  <si>
    <t>B6-01/NS</t>
  </si>
  <si>
    <t>B6-02/NS</t>
  </si>
  <si>
    <t>B8-01/NS</t>
  </si>
  <si>
    <t>B8-02/NS</t>
  </si>
  <si>
    <t>B8-03/NS</t>
  </si>
  <si>
    <t>B8-04/NS</t>
  </si>
  <si>
    <t>B8-05/NS</t>
  </si>
  <si>
    <t>B8-06/NS</t>
  </si>
  <si>
    <t>Báo cáo quản trị nghiệp vụ KBNN</t>
  </si>
  <si>
    <t>Bảng cân đối tài khoản</t>
  </si>
  <si>
    <t>Báo cáo các khoản phải thu, phải trả</t>
  </si>
  <si>
    <t>Báo cáo các khoản thừa, thiếu, tổn thất chờ xử lý</t>
  </si>
  <si>
    <t>Báo cáo các khoản tạm thu, tạm giữ chờ xử lý</t>
  </si>
  <si>
    <t>Báo cáo số dư tài khoản tiền gửi đơn vị dự toán</t>
  </si>
  <si>
    <t>Báo cáo tình hình tồn quỹ KBNN</t>
  </si>
  <si>
    <t>Báo cáo hoàn trả các khoản thu NSNN</t>
  </si>
  <si>
    <t>II</t>
  </si>
  <si>
    <t>B1-01/KB</t>
  </si>
  <si>
    <t>B1-02/KB</t>
  </si>
  <si>
    <t>B1-03/KB</t>
  </si>
  <si>
    <t>B1-04/KB</t>
  </si>
  <si>
    <t>B1-05/KB</t>
  </si>
  <si>
    <t>B1-06/KB</t>
  </si>
  <si>
    <t>B1-07/KB</t>
  </si>
  <si>
    <t>KBNN cấp trên</t>
  </si>
  <si>
    <t>Năm</t>
  </si>
  <si>
    <t>Quý, năm</t>
  </si>
  <si>
    <t>B3-03/NS</t>
  </si>
  <si>
    <t>B3-04/NS</t>
  </si>
  <si>
    <t>B3-05/NS</t>
  </si>
  <si>
    <t>B5-02/NS</t>
  </si>
  <si>
    <t>B5-03/NS</t>
  </si>
  <si>
    <t>B7-01/NS</t>
  </si>
  <si>
    <t>B7-02/NS</t>
  </si>
  <si>
    <t>Báo cáo giấy</t>
  </si>
  <si>
    <t>Báo cáo nội bộ</t>
  </si>
  <si>
    <t>Báo cáo files và giấy</t>
  </si>
  <si>
    <t>Báo cáo tháng gửi files; báo cáo năm gửi files và giấy</t>
  </si>
  <si>
    <t>Báo cáo tháng: nơi có đường truyền gửi files; nơi chưa có đường truyền gửi giấy. Báo cáo năm gửi files và giấy; riêng báo cáo B2-02/NS gửi Bộ Tài chính (Vụ NSNN) files. Đối với ngân sách cấp xã gửi báo cáo giấy</t>
  </si>
  <si>
    <t>Báo cáo tháng: nơi có đường truyền gửi files; nơi chưa có đường truyền gửi giấy. Báo cáo năm gửi files và giấy; riêng báo cáo B3-03/NS gửi Bộ Tài chính (Vụ NSNN) files. Đối với ngân sách cấp xã gửi báo cáo giấy</t>
  </si>
  <si>
    <t>Báo cáo tháng nơi có đường truyền gửi files; nới chưa có đường truyền gửi giấy. Báo cáo năm gửi files và giấy</t>
  </si>
  <si>
    <t>Báo cáo tháng gửi files, báo cáo năm gửi files và giấy</t>
  </si>
  <si>
    <t>Báo cáo tháng nơi có đường truyền gửi files; nới chưa có đường truyền gửi giấy.  Báo cáo năm gửi files và giấy</t>
  </si>
  <si>
    <t>Gửi files và giấy</t>
  </si>
  <si>
    <t xml:space="preserve"> Gửi files và giấy</t>
  </si>
  <si>
    <t>Bộ Tài chính (Vụ NSNN, Cục QLN và TCĐN)</t>
  </si>
  <si>
    <t>KBNN cấp trên, cơ quan tài chính cùng cấp</t>
  </si>
  <si>
    <t>Cơ quan tài chính cùng cấp, KBNN cấp trên; KBNN cấp huyện gửi UBND xã/phường/thị trấn</t>
  </si>
  <si>
    <t>Cơ quan Tài chính và cơ quan thu cùng cấp, KBNN cấp trên</t>
  </si>
  <si>
    <t>Cơ quan tài chính cùng cấp, KBNN cấp trên</t>
  </si>
  <si>
    <t>Cơ quan tài chính cùng cấp, KBNN cấp huyện gửi UBND cấp xã</t>
  </si>
  <si>
    <t>Cơ quan tài chính cùng cấp; KBNN cấp trên; Cơ quan tài chính cấp trên</t>
  </si>
  <si>
    <t>Cơ quan tài chính cùng cấp</t>
  </si>
  <si>
    <t>Báo cáo theo mẫu số 06/BCHT ban hành theo Thông tư số 128/2008/TT-BTC ngày 24/12/2008 của Bộ Tài chính</t>
  </si>
  <si>
    <t>Tổng hợp kết quả thực hiện kiến nghị của Kiểm toán Nhà nước niên độ ngân sách năm …</t>
  </si>
  <si>
    <t>Thực hiện chi các chương trình mục tiêu, chương trình 135, dự án trồng mới 5 triệu ha rừng niên độ...</t>
  </si>
  <si>
    <t>Thực hiện chi các CTMT, CT 135, dự án trồng mới 5 triệu ha rừng theo dự án và mục lục NSNN niên độ…</t>
  </si>
  <si>
    <t>Báo cáo chi ngân sách (cấp tỉnh/ cấp huyện/ cấp xã) niên độ…</t>
  </si>
  <si>
    <t>Chi thanh toán vốn đầu tư ngân sách (trung ương/ cấp tỉnh/ cấp huyện) niên độ…</t>
  </si>
  <si>
    <t>Chi thường xuyên ngân sách (trung ương/ cấp tỉnh/ cấp huyện) theo hình thức rút dự toán niên độ…</t>
  </si>
  <si>
    <t>Chi bổ sung từ ngân sách (trung ương/ tỉnh/ huyện) cho ngân sách cấp dưới niên độ......</t>
  </si>
  <si>
    <t>Vay và trả nợ trong nước niên độ....</t>
  </si>
  <si>
    <t>Ghi thu, ghi chi NSTW vốn ngoài nước niên độ ......</t>
  </si>
  <si>
    <t>Ghi thu, ghi chi vốn ngoài nước của ngân sách tỉnh, thành phố niên độ ......</t>
  </si>
  <si>
    <t>Báo cáo tình hình hoạt động ngân sách cấp tỉnh niên độ.....</t>
  </si>
  <si>
    <t>Báo cáo tình hình hoạt động ngân sách cấp huyện......</t>
  </si>
  <si>
    <t>Báo cáo tình hình hoạt động ngân sách cấp xã.....</t>
  </si>
  <si>
    <t>Báo cáo cân đối thu chi NSTW niên độ….</t>
  </si>
  <si>
    <t>Báo cáo cân đối thu chi ngân sách (cấp tỉnh/ cấp huyện) niên độ….</t>
  </si>
  <si>
    <t>Ban hành theo Thông tư số 130/2009/TT-BTC ngày 24/6/2009 của Bộ Tài chính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</si>
</sst>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i/>
      <sz val="11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 indent="1"/>
    </xf>
    <xf numFmtId="0" fontId="8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 inden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 wrapText="1" indent="1"/>
    </xf>
    <xf numFmtId="0" fontId="13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 wrapText="1" indent="1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9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 indent="1"/>
    </xf>
    <xf numFmtId="0" fontId="18" fillId="0" borderId="2" xfId="0" applyFont="1" applyBorder="1" applyAlignment="1">
      <alignment vertical="center" wrapText="1"/>
    </xf>
    <xf numFmtId="0" fontId="16" fillId="0" borderId="4" xfId="0" applyFont="1" applyBorder="1" applyAlignment="1">
      <alignment horizontal="left" wrapText="1" indent="1"/>
    </xf>
    <xf numFmtId="0" fontId="18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wrapText="1" indent="1"/>
    </xf>
    <xf numFmtId="0" fontId="21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wrapText="1"/>
    </xf>
    <xf numFmtId="0" fontId="16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wrapText="1" indent="1"/>
    </xf>
    <xf numFmtId="0" fontId="21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2" fillId="0" borderId="2" xfId="0" applyFont="1" applyBorder="1" applyAlignment="1">
      <alignment/>
    </xf>
    <xf numFmtId="0" fontId="8" fillId="0" borderId="4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indent="1"/>
    </xf>
    <xf numFmtId="0" fontId="12" fillId="0" borderId="2" xfId="0" applyFont="1" applyBorder="1" applyAlignment="1">
      <alignment horizontal="left" indent="1"/>
    </xf>
    <xf numFmtId="0" fontId="18" fillId="0" borderId="2" xfId="0" applyFont="1" applyBorder="1" applyAlignment="1">
      <alignment horizontal="left" vertical="center" indent="1"/>
    </xf>
    <xf numFmtId="0" fontId="18" fillId="0" borderId="2" xfId="0" applyFont="1" applyBorder="1" applyAlignment="1">
      <alignment horizontal="left" vertical="center" wrapText="1" indent="1"/>
    </xf>
    <xf numFmtId="0" fontId="20" fillId="0" borderId="3" xfId="0" applyFont="1" applyBorder="1" applyAlignment="1">
      <alignment horizontal="left" indent="1"/>
    </xf>
    <xf numFmtId="0" fontId="20" fillId="0" borderId="2" xfId="0" applyFont="1" applyBorder="1" applyAlignment="1">
      <alignment horizontal="left" indent="1"/>
    </xf>
    <xf numFmtId="0" fontId="20" fillId="0" borderId="2" xfId="0" applyFont="1" applyBorder="1" applyAlignment="1">
      <alignment/>
    </xf>
    <xf numFmtId="0" fontId="20" fillId="0" borderId="3" xfId="0" applyFont="1" applyBorder="1" applyAlignment="1">
      <alignment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57150</xdr:rowOff>
    </xdr:from>
    <xdr:to>
      <xdr:col>7</xdr:col>
      <xdr:colOff>0</xdr:colOff>
      <xdr:row>16</xdr:row>
      <xdr:rowOff>0</xdr:rowOff>
    </xdr:to>
    <xdr:sp>
      <xdr:nvSpPr>
        <xdr:cNvPr id="1" name="Line 2"/>
        <xdr:cNvSpPr>
          <a:spLocks/>
        </xdr:cNvSpPr>
      </xdr:nvSpPr>
      <xdr:spPr>
        <a:xfrm>
          <a:off x="11077575" y="69818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381000</xdr:colOff>
      <xdr:row>19</xdr:row>
      <xdr:rowOff>0</xdr:rowOff>
    </xdr:from>
    <xdr:to>
      <xdr:col>22</xdr:col>
      <xdr:colOff>381000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20602575" y="89535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19</xdr:row>
      <xdr:rowOff>0</xdr:rowOff>
    </xdr:from>
    <xdr:to>
      <xdr:col>27</xdr:col>
      <xdr:colOff>85725</xdr:colOff>
      <xdr:row>20</xdr:row>
      <xdr:rowOff>0</xdr:rowOff>
    </xdr:to>
    <xdr:sp>
      <xdr:nvSpPr>
        <xdr:cNvPr id="3" name="Line 4"/>
        <xdr:cNvSpPr>
          <a:spLocks/>
        </xdr:cNvSpPr>
      </xdr:nvSpPr>
      <xdr:spPr>
        <a:xfrm>
          <a:off x="23355300" y="89535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4" name="Line 5"/>
        <xdr:cNvSpPr>
          <a:spLocks/>
        </xdr:cNvSpPr>
      </xdr:nvSpPr>
      <xdr:spPr>
        <a:xfrm>
          <a:off x="1107757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16</xdr:row>
      <xdr:rowOff>0</xdr:rowOff>
    </xdr:from>
    <xdr:to>
      <xdr:col>6</xdr:col>
      <xdr:colOff>180975</xdr:colOff>
      <xdr:row>16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9344025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16</xdr:row>
      <xdr:rowOff>9525</xdr:rowOff>
    </xdr:to>
    <xdr:sp>
      <xdr:nvSpPr>
        <xdr:cNvPr id="6" name="Line 7"/>
        <xdr:cNvSpPr>
          <a:spLocks/>
        </xdr:cNvSpPr>
      </xdr:nvSpPr>
      <xdr:spPr>
        <a:xfrm>
          <a:off x="11077575" y="7448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28575</xdr:rowOff>
    </xdr:from>
    <xdr:to>
      <xdr:col>7</xdr:col>
      <xdr:colOff>0</xdr:colOff>
      <xdr:row>21</xdr:row>
      <xdr:rowOff>0</xdr:rowOff>
    </xdr:to>
    <xdr:sp>
      <xdr:nvSpPr>
        <xdr:cNvPr id="7" name="AutoShape 8"/>
        <xdr:cNvSpPr>
          <a:spLocks/>
        </xdr:cNvSpPr>
      </xdr:nvSpPr>
      <xdr:spPr>
        <a:xfrm>
          <a:off x="11077575" y="9353550"/>
          <a:ext cx="0" cy="447675"/>
        </a:xfrm>
        <a:custGeom>
          <a:pathLst>
            <a:path h="64" w="1">
              <a:moveTo>
                <a:pt x="0" y="0"/>
              </a:moveTo>
              <a:lnTo>
                <a:pt x="0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</xdr:row>
      <xdr:rowOff>47625</xdr:rowOff>
    </xdr:from>
    <xdr:to>
      <xdr:col>7</xdr:col>
      <xdr:colOff>0</xdr:colOff>
      <xdr:row>22</xdr:row>
      <xdr:rowOff>0</xdr:rowOff>
    </xdr:to>
    <xdr:sp>
      <xdr:nvSpPr>
        <xdr:cNvPr id="8" name="Line 10"/>
        <xdr:cNvSpPr>
          <a:spLocks/>
        </xdr:cNvSpPr>
      </xdr:nvSpPr>
      <xdr:spPr>
        <a:xfrm>
          <a:off x="11077575" y="98488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47625</xdr:rowOff>
    </xdr:from>
    <xdr:to>
      <xdr:col>7</xdr:col>
      <xdr:colOff>0</xdr:colOff>
      <xdr:row>35</xdr:row>
      <xdr:rowOff>28575</xdr:rowOff>
    </xdr:to>
    <xdr:sp>
      <xdr:nvSpPr>
        <xdr:cNvPr id="9" name="Line 11"/>
        <xdr:cNvSpPr>
          <a:spLocks/>
        </xdr:cNvSpPr>
      </xdr:nvSpPr>
      <xdr:spPr>
        <a:xfrm>
          <a:off x="11077575" y="11991975"/>
          <a:ext cx="0" cy="406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76</xdr:row>
      <xdr:rowOff>9525</xdr:rowOff>
    </xdr:from>
    <xdr:to>
      <xdr:col>10</xdr:col>
      <xdr:colOff>190500</xdr:colOff>
      <xdr:row>83</xdr:row>
      <xdr:rowOff>28575</xdr:rowOff>
    </xdr:to>
    <xdr:sp>
      <xdr:nvSpPr>
        <xdr:cNvPr id="10" name="Line 14"/>
        <xdr:cNvSpPr>
          <a:spLocks/>
        </xdr:cNvSpPr>
      </xdr:nvSpPr>
      <xdr:spPr>
        <a:xfrm>
          <a:off x="13096875" y="222218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476250</xdr:colOff>
      <xdr:row>76</xdr:row>
      <xdr:rowOff>9525</xdr:rowOff>
    </xdr:from>
    <xdr:to>
      <xdr:col>16</xdr:col>
      <xdr:colOff>476250</xdr:colOff>
      <xdr:row>83</xdr:row>
      <xdr:rowOff>28575</xdr:rowOff>
    </xdr:to>
    <xdr:sp>
      <xdr:nvSpPr>
        <xdr:cNvPr id="11" name="Line 15"/>
        <xdr:cNvSpPr>
          <a:spLocks/>
        </xdr:cNvSpPr>
      </xdr:nvSpPr>
      <xdr:spPr>
        <a:xfrm>
          <a:off x="17040225" y="222218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5</xdr:row>
      <xdr:rowOff>0</xdr:rowOff>
    </xdr:from>
    <xdr:to>
      <xdr:col>20</xdr:col>
      <xdr:colOff>314325</xdr:colOff>
      <xdr:row>5</xdr:row>
      <xdr:rowOff>0</xdr:rowOff>
    </xdr:to>
    <xdr:sp>
      <xdr:nvSpPr>
        <xdr:cNvPr id="12" name="Line 16"/>
        <xdr:cNvSpPr>
          <a:spLocks/>
        </xdr:cNvSpPr>
      </xdr:nvSpPr>
      <xdr:spPr>
        <a:xfrm>
          <a:off x="193167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466725</xdr:colOff>
      <xdr:row>5</xdr:row>
      <xdr:rowOff>0</xdr:rowOff>
    </xdr:from>
    <xdr:to>
      <xdr:col>22</xdr:col>
      <xdr:colOff>466725</xdr:colOff>
      <xdr:row>5</xdr:row>
      <xdr:rowOff>0</xdr:rowOff>
    </xdr:to>
    <xdr:sp>
      <xdr:nvSpPr>
        <xdr:cNvPr id="13" name="Line 17"/>
        <xdr:cNvSpPr>
          <a:spLocks/>
        </xdr:cNvSpPr>
      </xdr:nvSpPr>
      <xdr:spPr>
        <a:xfrm>
          <a:off x="206883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5</xdr:row>
      <xdr:rowOff>0</xdr:rowOff>
    </xdr:from>
    <xdr:to>
      <xdr:col>23</xdr:col>
      <xdr:colOff>466725</xdr:colOff>
      <xdr:row>5</xdr:row>
      <xdr:rowOff>0</xdr:rowOff>
    </xdr:to>
    <xdr:sp>
      <xdr:nvSpPr>
        <xdr:cNvPr id="14" name="Line 18"/>
        <xdr:cNvSpPr>
          <a:spLocks/>
        </xdr:cNvSpPr>
      </xdr:nvSpPr>
      <xdr:spPr>
        <a:xfrm>
          <a:off x="21297900" y="225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0</xdr:rowOff>
    </xdr:from>
    <xdr:to>
      <xdr:col>6</xdr:col>
      <xdr:colOff>47625</xdr:colOff>
      <xdr:row>20</xdr:row>
      <xdr:rowOff>0</xdr:rowOff>
    </xdr:to>
    <xdr:sp>
      <xdr:nvSpPr>
        <xdr:cNvPr id="15" name="Line 20"/>
        <xdr:cNvSpPr>
          <a:spLocks/>
        </xdr:cNvSpPr>
      </xdr:nvSpPr>
      <xdr:spPr>
        <a:xfrm>
          <a:off x="9210675" y="932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</xdr:row>
      <xdr:rowOff>180975</xdr:rowOff>
    </xdr:from>
    <xdr:to>
      <xdr:col>5</xdr:col>
      <xdr:colOff>114300</xdr:colOff>
      <xdr:row>7</xdr:row>
      <xdr:rowOff>342900</xdr:rowOff>
    </xdr:to>
    <xdr:sp>
      <xdr:nvSpPr>
        <xdr:cNvPr id="16" name="AutoShape 23"/>
        <xdr:cNvSpPr>
          <a:spLocks/>
        </xdr:cNvSpPr>
      </xdr:nvSpPr>
      <xdr:spPr>
        <a:xfrm>
          <a:off x="7077075" y="2924175"/>
          <a:ext cx="104775" cy="609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6</xdr:row>
      <xdr:rowOff>95250</xdr:rowOff>
    </xdr:from>
    <xdr:to>
      <xdr:col>6</xdr:col>
      <xdr:colOff>104775</xdr:colOff>
      <xdr:row>9</xdr:row>
      <xdr:rowOff>390525</xdr:rowOff>
    </xdr:to>
    <xdr:sp>
      <xdr:nvSpPr>
        <xdr:cNvPr id="17" name="AutoShape 24"/>
        <xdr:cNvSpPr>
          <a:spLocks/>
        </xdr:cNvSpPr>
      </xdr:nvSpPr>
      <xdr:spPr>
        <a:xfrm>
          <a:off x="9191625" y="2838450"/>
          <a:ext cx="76200" cy="1638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17</xdr:row>
      <xdr:rowOff>123825</xdr:rowOff>
    </xdr:from>
    <xdr:to>
      <xdr:col>6</xdr:col>
      <xdr:colOff>104775</xdr:colOff>
      <xdr:row>18</xdr:row>
      <xdr:rowOff>447675</xdr:rowOff>
    </xdr:to>
    <xdr:sp>
      <xdr:nvSpPr>
        <xdr:cNvPr id="18" name="AutoShape 26"/>
        <xdr:cNvSpPr>
          <a:spLocks/>
        </xdr:cNvSpPr>
      </xdr:nvSpPr>
      <xdr:spPr>
        <a:xfrm>
          <a:off x="9191625" y="8010525"/>
          <a:ext cx="7620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152400</xdr:rowOff>
    </xdr:from>
    <xdr:to>
      <xdr:col>6</xdr:col>
      <xdr:colOff>104775</xdr:colOff>
      <xdr:row>22</xdr:row>
      <xdr:rowOff>409575</xdr:rowOff>
    </xdr:to>
    <xdr:sp>
      <xdr:nvSpPr>
        <xdr:cNvPr id="19" name="AutoShape 27"/>
        <xdr:cNvSpPr>
          <a:spLocks/>
        </xdr:cNvSpPr>
      </xdr:nvSpPr>
      <xdr:spPr>
        <a:xfrm>
          <a:off x="9220200" y="9477375"/>
          <a:ext cx="47625" cy="1200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104775</xdr:rowOff>
    </xdr:from>
    <xdr:to>
      <xdr:col>6</xdr:col>
      <xdr:colOff>104775</xdr:colOff>
      <xdr:row>27</xdr:row>
      <xdr:rowOff>390525</xdr:rowOff>
    </xdr:to>
    <xdr:sp>
      <xdr:nvSpPr>
        <xdr:cNvPr id="20" name="AutoShape 32"/>
        <xdr:cNvSpPr>
          <a:spLocks/>
        </xdr:cNvSpPr>
      </xdr:nvSpPr>
      <xdr:spPr>
        <a:xfrm>
          <a:off x="9172575" y="12049125"/>
          <a:ext cx="9525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104775</xdr:rowOff>
    </xdr:from>
    <xdr:to>
      <xdr:col>6</xdr:col>
      <xdr:colOff>104775</xdr:colOff>
      <xdr:row>30</xdr:row>
      <xdr:rowOff>419100</xdr:rowOff>
    </xdr:to>
    <xdr:sp>
      <xdr:nvSpPr>
        <xdr:cNvPr id="21" name="AutoShape 33"/>
        <xdr:cNvSpPr>
          <a:spLocks/>
        </xdr:cNvSpPr>
      </xdr:nvSpPr>
      <xdr:spPr>
        <a:xfrm>
          <a:off x="9220200" y="13373100"/>
          <a:ext cx="47625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33</xdr:row>
      <xdr:rowOff>66675</xdr:rowOff>
    </xdr:from>
    <xdr:to>
      <xdr:col>6</xdr:col>
      <xdr:colOff>152400</xdr:colOff>
      <xdr:row>34</xdr:row>
      <xdr:rowOff>390525</xdr:rowOff>
    </xdr:to>
    <xdr:sp>
      <xdr:nvSpPr>
        <xdr:cNvPr id="22" name="AutoShape 34"/>
        <xdr:cNvSpPr>
          <a:spLocks/>
        </xdr:cNvSpPr>
      </xdr:nvSpPr>
      <xdr:spPr>
        <a:xfrm>
          <a:off x="9220200" y="15173325"/>
          <a:ext cx="9525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142875</xdr:rowOff>
    </xdr:from>
    <xdr:to>
      <xdr:col>6</xdr:col>
      <xdr:colOff>123825</xdr:colOff>
      <xdr:row>15</xdr:row>
      <xdr:rowOff>390525</xdr:rowOff>
    </xdr:to>
    <xdr:sp>
      <xdr:nvSpPr>
        <xdr:cNvPr id="23" name="AutoShape 38"/>
        <xdr:cNvSpPr>
          <a:spLocks/>
        </xdr:cNvSpPr>
      </xdr:nvSpPr>
      <xdr:spPr>
        <a:xfrm>
          <a:off x="9220200" y="5086350"/>
          <a:ext cx="66675" cy="2228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31</xdr:row>
      <xdr:rowOff>104775</xdr:rowOff>
    </xdr:from>
    <xdr:to>
      <xdr:col>6</xdr:col>
      <xdr:colOff>104775</xdr:colOff>
      <xdr:row>32</xdr:row>
      <xdr:rowOff>419100</xdr:rowOff>
    </xdr:to>
    <xdr:sp>
      <xdr:nvSpPr>
        <xdr:cNvPr id="24" name="AutoShape 41"/>
        <xdr:cNvSpPr>
          <a:spLocks/>
        </xdr:cNvSpPr>
      </xdr:nvSpPr>
      <xdr:spPr>
        <a:xfrm>
          <a:off x="9220200" y="14258925"/>
          <a:ext cx="47625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24</xdr:row>
      <xdr:rowOff>57150</xdr:rowOff>
    </xdr:from>
    <xdr:to>
      <xdr:col>7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0972800" y="96107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381000</xdr:colOff>
      <xdr:row>28</xdr:row>
      <xdr:rowOff>0</xdr:rowOff>
    </xdr:from>
    <xdr:to>
      <xdr:col>22</xdr:col>
      <xdr:colOff>381000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20497800" y="113633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28</xdr:row>
      <xdr:rowOff>0</xdr:rowOff>
    </xdr:from>
    <xdr:to>
      <xdr:col>27</xdr:col>
      <xdr:colOff>85725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23250525" y="113633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1097280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25</xdr:row>
      <xdr:rowOff>0</xdr:rowOff>
    </xdr:from>
    <xdr:to>
      <xdr:col>6</xdr:col>
      <xdr:colOff>180975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239250" y="1001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10972800" y="10010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28575</xdr:rowOff>
    </xdr:from>
    <xdr:to>
      <xdr:col>7</xdr:col>
      <xdr:colOff>0</xdr:colOff>
      <xdr:row>30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0972800" y="11791950"/>
          <a:ext cx="0" cy="438150"/>
        </a:xfrm>
        <a:custGeom>
          <a:pathLst>
            <a:path h="64" w="1">
              <a:moveTo>
                <a:pt x="0" y="0"/>
              </a:moveTo>
              <a:lnTo>
                <a:pt x="0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47625</xdr:rowOff>
    </xdr:from>
    <xdr:to>
      <xdr:col>7</xdr:col>
      <xdr:colOff>0</xdr:colOff>
      <xdr:row>31</xdr:row>
      <xdr:rowOff>0</xdr:rowOff>
    </xdr:to>
    <xdr:sp>
      <xdr:nvSpPr>
        <xdr:cNvPr id="8" name="Line 8"/>
        <xdr:cNvSpPr>
          <a:spLocks/>
        </xdr:cNvSpPr>
      </xdr:nvSpPr>
      <xdr:spPr>
        <a:xfrm>
          <a:off x="10972800" y="122777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47625</xdr:rowOff>
    </xdr:from>
    <xdr:to>
      <xdr:col>7</xdr:col>
      <xdr:colOff>0</xdr:colOff>
      <xdr:row>44</xdr:row>
      <xdr:rowOff>28575</xdr:rowOff>
    </xdr:to>
    <xdr:sp>
      <xdr:nvSpPr>
        <xdr:cNvPr id="9" name="Line 9"/>
        <xdr:cNvSpPr>
          <a:spLocks/>
        </xdr:cNvSpPr>
      </xdr:nvSpPr>
      <xdr:spPr>
        <a:xfrm>
          <a:off x="10972800" y="14554200"/>
          <a:ext cx="0" cy="457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85</xdr:row>
      <xdr:rowOff>9525</xdr:rowOff>
    </xdr:from>
    <xdr:to>
      <xdr:col>10</xdr:col>
      <xdr:colOff>190500</xdr:colOff>
      <xdr:row>92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12992100" y="252888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476250</xdr:colOff>
      <xdr:row>85</xdr:row>
      <xdr:rowOff>9525</xdr:rowOff>
    </xdr:from>
    <xdr:to>
      <xdr:col>16</xdr:col>
      <xdr:colOff>476250</xdr:colOff>
      <xdr:row>92</xdr:row>
      <xdr:rowOff>28575</xdr:rowOff>
    </xdr:to>
    <xdr:sp>
      <xdr:nvSpPr>
        <xdr:cNvPr id="11" name="Line 11"/>
        <xdr:cNvSpPr>
          <a:spLocks/>
        </xdr:cNvSpPr>
      </xdr:nvSpPr>
      <xdr:spPr>
        <a:xfrm>
          <a:off x="16935450" y="252888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5</xdr:row>
      <xdr:rowOff>0</xdr:rowOff>
    </xdr:from>
    <xdr:to>
      <xdr:col>20</xdr:col>
      <xdr:colOff>314325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19211925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466725</xdr:colOff>
      <xdr:row>5</xdr:row>
      <xdr:rowOff>0</xdr:rowOff>
    </xdr:from>
    <xdr:to>
      <xdr:col>22</xdr:col>
      <xdr:colOff>466725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20583525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466725</xdr:colOff>
      <xdr:row>5</xdr:row>
      <xdr:rowOff>0</xdr:rowOff>
    </xdr:from>
    <xdr:to>
      <xdr:col>23</xdr:col>
      <xdr:colOff>466725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21193125" y="179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29</xdr:row>
      <xdr:rowOff>0</xdr:rowOff>
    </xdr:from>
    <xdr:to>
      <xdr:col>6</xdr:col>
      <xdr:colOff>47625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>
          <a:off x="9105900" y="1176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</xdr:row>
      <xdr:rowOff>180975</xdr:rowOff>
    </xdr:from>
    <xdr:to>
      <xdr:col>5</xdr:col>
      <xdr:colOff>114300</xdr:colOff>
      <xdr:row>16</xdr:row>
      <xdr:rowOff>342900</xdr:rowOff>
    </xdr:to>
    <xdr:sp>
      <xdr:nvSpPr>
        <xdr:cNvPr id="16" name="AutoShape 16"/>
        <xdr:cNvSpPr>
          <a:spLocks/>
        </xdr:cNvSpPr>
      </xdr:nvSpPr>
      <xdr:spPr>
        <a:xfrm>
          <a:off x="6753225" y="5734050"/>
          <a:ext cx="104775" cy="581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95250</xdr:rowOff>
    </xdr:from>
    <xdr:to>
      <xdr:col>6</xdr:col>
      <xdr:colOff>104775</xdr:colOff>
      <xdr:row>18</xdr:row>
      <xdr:rowOff>390525</xdr:rowOff>
    </xdr:to>
    <xdr:sp>
      <xdr:nvSpPr>
        <xdr:cNvPr id="17" name="AutoShape 17"/>
        <xdr:cNvSpPr>
          <a:spLocks/>
        </xdr:cNvSpPr>
      </xdr:nvSpPr>
      <xdr:spPr>
        <a:xfrm>
          <a:off x="9086850" y="5648325"/>
          <a:ext cx="76200" cy="1647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26</xdr:row>
      <xdr:rowOff>123825</xdr:rowOff>
    </xdr:from>
    <xdr:to>
      <xdr:col>6</xdr:col>
      <xdr:colOff>104775</xdr:colOff>
      <xdr:row>27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9086850" y="10496550"/>
          <a:ext cx="76200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29</xdr:row>
      <xdr:rowOff>152400</xdr:rowOff>
    </xdr:from>
    <xdr:to>
      <xdr:col>6</xdr:col>
      <xdr:colOff>104775</xdr:colOff>
      <xdr:row>31</xdr:row>
      <xdr:rowOff>409575</xdr:rowOff>
    </xdr:to>
    <xdr:sp>
      <xdr:nvSpPr>
        <xdr:cNvPr id="19" name="AutoShape 19"/>
        <xdr:cNvSpPr>
          <a:spLocks/>
        </xdr:cNvSpPr>
      </xdr:nvSpPr>
      <xdr:spPr>
        <a:xfrm>
          <a:off x="9115425" y="11915775"/>
          <a:ext cx="47625" cy="1190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104775</xdr:rowOff>
    </xdr:from>
    <xdr:to>
      <xdr:col>6</xdr:col>
      <xdr:colOff>104775</xdr:colOff>
      <xdr:row>36</xdr:row>
      <xdr:rowOff>390525</xdr:rowOff>
    </xdr:to>
    <xdr:sp>
      <xdr:nvSpPr>
        <xdr:cNvPr id="20" name="AutoShape 20"/>
        <xdr:cNvSpPr>
          <a:spLocks/>
        </xdr:cNvSpPr>
      </xdr:nvSpPr>
      <xdr:spPr>
        <a:xfrm>
          <a:off x="9067800" y="14611350"/>
          <a:ext cx="9525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38</xdr:row>
      <xdr:rowOff>104775</xdr:rowOff>
    </xdr:from>
    <xdr:to>
      <xdr:col>6</xdr:col>
      <xdr:colOff>104775</xdr:colOff>
      <xdr:row>39</xdr:row>
      <xdr:rowOff>419100</xdr:rowOff>
    </xdr:to>
    <xdr:sp>
      <xdr:nvSpPr>
        <xdr:cNvPr id="21" name="AutoShape 21"/>
        <xdr:cNvSpPr>
          <a:spLocks/>
        </xdr:cNvSpPr>
      </xdr:nvSpPr>
      <xdr:spPr>
        <a:xfrm>
          <a:off x="9115425" y="16068675"/>
          <a:ext cx="47625" cy="819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42</xdr:row>
      <xdr:rowOff>66675</xdr:rowOff>
    </xdr:from>
    <xdr:to>
      <xdr:col>6</xdr:col>
      <xdr:colOff>152400</xdr:colOff>
      <xdr:row>43</xdr:row>
      <xdr:rowOff>390525</xdr:rowOff>
    </xdr:to>
    <xdr:sp>
      <xdr:nvSpPr>
        <xdr:cNvPr id="22" name="AutoShape 22"/>
        <xdr:cNvSpPr>
          <a:spLocks/>
        </xdr:cNvSpPr>
      </xdr:nvSpPr>
      <xdr:spPr>
        <a:xfrm>
          <a:off x="9115425" y="18126075"/>
          <a:ext cx="95250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20</xdr:row>
      <xdr:rowOff>142875</xdr:rowOff>
    </xdr:from>
    <xdr:to>
      <xdr:col>6</xdr:col>
      <xdr:colOff>123825</xdr:colOff>
      <xdr:row>24</xdr:row>
      <xdr:rowOff>390525</xdr:rowOff>
    </xdr:to>
    <xdr:sp>
      <xdr:nvSpPr>
        <xdr:cNvPr id="23" name="AutoShape 23"/>
        <xdr:cNvSpPr>
          <a:spLocks/>
        </xdr:cNvSpPr>
      </xdr:nvSpPr>
      <xdr:spPr>
        <a:xfrm>
          <a:off x="9115425" y="7934325"/>
          <a:ext cx="66675" cy="2009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40</xdr:row>
      <xdr:rowOff>104775</xdr:rowOff>
    </xdr:from>
    <xdr:to>
      <xdr:col>6</xdr:col>
      <xdr:colOff>104775</xdr:colOff>
      <xdr:row>41</xdr:row>
      <xdr:rowOff>419100</xdr:rowOff>
    </xdr:to>
    <xdr:sp>
      <xdr:nvSpPr>
        <xdr:cNvPr id="24" name="AutoShape 24"/>
        <xdr:cNvSpPr>
          <a:spLocks/>
        </xdr:cNvSpPr>
      </xdr:nvSpPr>
      <xdr:spPr>
        <a:xfrm>
          <a:off x="9115425" y="17097375"/>
          <a:ext cx="47625" cy="847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workbookViewId="0" topLeftCell="A1">
      <selection activeCell="F20" sqref="F20"/>
    </sheetView>
  </sheetViews>
  <sheetFormatPr defaultColWidth="9.140625" defaultRowHeight="12.75"/>
  <cols>
    <col min="1" max="1" width="6.140625" style="2" customWidth="1"/>
    <col min="2" max="2" width="53.421875" style="2" customWidth="1"/>
    <col min="3" max="3" width="20.00390625" style="2" customWidth="1"/>
    <col min="4" max="4" width="11.57421875" style="2" customWidth="1"/>
    <col min="5" max="5" width="14.8515625" style="2" customWidth="1"/>
    <col min="6" max="6" width="31.421875" style="2" customWidth="1"/>
    <col min="7" max="7" width="28.7109375" style="2" customWidth="1"/>
    <col min="8" max="16384" width="9.140625" style="2" customWidth="1"/>
  </cols>
  <sheetData>
    <row r="1" spans="1:12" ht="45" customHeight="1">
      <c r="A1" s="84" t="s">
        <v>30</v>
      </c>
      <c r="B1" s="84"/>
      <c r="C1" s="84"/>
      <c r="D1" s="84"/>
      <c r="E1" s="84"/>
      <c r="F1" s="84"/>
      <c r="G1" s="84"/>
      <c r="H1" s="1"/>
      <c r="I1" s="1"/>
      <c r="J1" s="1"/>
      <c r="K1" s="1"/>
      <c r="L1" s="1"/>
    </row>
    <row r="2" spans="1:7" ht="32.25" customHeight="1">
      <c r="A2" s="85" t="s">
        <v>27</v>
      </c>
      <c r="B2" s="85"/>
      <c r="C2" s="85"/>
      <c r="D2" s="85"/>
      <c r="E2" s="85"/>
      <c r="F2" s="85"/>
      <c r="G2" s="85"/>
    </row>
    <row r="3" ht="36.75" customHeight="1"/>
    <row r="4" spans="1:7" ht="63.75" customHeight="1">
      <c r="A4" s="38" t="s">
        <v>11</v>
      </c>
      <c r="B4" s="38" t="s">
        <v>12</v>
      </c>
      <c r="C4" s="38" t="s">
        <v>13</v>
      </c>
      <c r="D4" s="39" t="s">
        <v>14</v>
      </c>
      <c r="E4" s="39" t="s">
        <v>47</v>
      </c>
      <c r="F4" s="39" t="s">
        <v>48</v>
      </c>
      <c r="G4" s="39" t="s">
        <v>15</v>
      </c>
    </row>
    <row r="5" spans="1:7" s="7" customFormat="1" ht="42" customHeight="1" hidden="1">
      <c r="A5" s="3"/>
      <c r="B5" s="4"/>
      <c r="C5" s="5"/>
      <c r="D5" s="6"/>
      <c r="E5" s="6"/>
      <c r="F5" s="6"/>
      <c r="G5" s="6"/>
    </row>
    <row r="6" spans="1:7" s="8" customFormat="1" ht="38.25" customHeight="1">
      <c r="A6" s="19" t="s">
        <v>4</v>
      </c>
      <c r="B6" s="13" t="s">
        <v>60</v>
      </c>
      <c r="C6" s="16"/>
      <c r="D6" s="16"/>
      <c r="E6" s="16"/>
      <c r="F6" s="16"/>
      <c r="G6" s="16"/>
    </row>
    <row r="7" spans="1:7" ht="35.25" customHeight="1">
      <c r="A7" s="17">
        <v>1</v>
      </c>
      <c r="B7" s="15" t="s">
        <v>55</v>
      </c>
      <c r="C7" s="17" t="s">
        <v>89</v>
      </c>
      <c r="D7" s="17" t="s">
        <v>5</v>
      </c>
      <c r="E7" s="17" t="s">
        <v>18</v>
      </c>
      <c r="F7" s="82" t="s">
        <v>49</v>
      </c>
      <c r="G7" s="82" t="s">
        <v>85</v>
      </c>
    </row>
    <row r="8" spans="1:7" ht="35.25" customHeight="1">
      <c r="A8" s="17">
        <f>+A7+1</f>
        <v>2</v>
      </c>
      <c r="B8" s="15" t="s">
        <v>54</v>
      </c>
      <c r="C8" s="17" t="s">
        <v>90</v>
      </c>
      <c r="D8" s="17" t="s">
        <v>5</v>
      </c>
      <c r="E8" s="17" t="s">
        <v>18</v>
      </c>
      <c r="F8" s="82"/>
      <c r="G8" s="86"/>
    </row>
    <row r="9" spans="1:7" ht="35.25" customHeight="1">
      <c r="A9" s="17">
        <f>+A8+1</f>
        <v>3</v>
      </c>
      <c r="B9" s="15" t="s">
        <v>70</v>
      </c>
      <c r="C9" s="17" t="s">
        <v>91</v>
      </c>
      <c r="D9" s="17" t="s">
        <v>5</v>
      </c>
      <c r="E9" s="17" t="s">
        <v>18</v>
      </c>
      <c r="F9" s="15" t="s">
        <v>50</v>
      </c>
      <c r="G9" s="86"/>
    </row>
    <row r="10" spans="1:7" ht="35.25" customHeight="1">
      <c r="A10" s="17">
        <f>+A9+1</f>
        <v>4</v>
      </c>
      <c r="B10" s="15" t="s">
        <v>56</v>
      </c>
      <c r="C10" s="17" t="s">
        <v>92</v>
      </c>
      <c r="D10" s="17" t="s">
        <v>5</v>
      </c>
      <c r="E10" s="17" t="s">
        <v>16</v>
      </c>
      <c r="F10" s="15" t="s">
        <v>51</v>
      </c>
      <c r="G10" s="86"/>
    </row>
    <row r="11" spans="1:7" s="10" customFormat="1" ht="32.25" customHeight="1">
      <c r="A11" s="19" t="s">
        <v>6</v>
      </c>
      <c r="B11" s="13" t="s">
        <v>57</v>
      </c>
      <c r="C11" s="19"/>
      <c r="D11" s="19"/>
      <c r="E11" s="19"/>
      <c r="F11" s="20"/>
      <c r="G11" s="21"/>
    </row>
    <row r="12" spans="1:7" ht="38.25" customHeight="1">
      <c r="A12" s="17">
        <v>5</v>
      </c>
      <c r="B12" s="15" t="s">
        <v>58</v>
      </c>
      <c r="C12" s="17" t="s">
        <v>74</v>
      </c>
      <c r="D12" s="17" t="s">
        <v>5</v>
      </c>
      <c r="E12" s="17" t="s">
        <v>16</v>
      </c>
      <c r="F12" s="15" t="s">
        <v>44</v>
      </c>
      <c r="G12" s="82" t="s">
        <v>86</v>
      </c>
    </row>
    <row r="13" spans="1:7" ht="39" customHeight="1">
      <c r="A13" s="17">
        <f>+A12+1</f>
        <v>6</v>
      </c>
      <c r="B13" s="15" t="s">
        <v>59</v>
      </c>
      <c r="C13" s="17" t="s">
        <v>75</v>
      </c>
      <c r="D13" s="17" t="s">
        <v>5</v>
      </c>
      <c r="E13" s="18" t="s">
        <v>67</v>
      </c>
      <c r="F13" s="15" t="s">
        <v>36</v>
      </c>
      <c r="G13" s="82"/>
    </row>
    <row r="14" spans="1:7" ht="38.25" customHeight="1">
      <c r="A14" s="17">
        <f>+A13+1</f>
        <v>7</v>
      </c>
      <c r="B14" s="15" t="s">
        <v>31</v>
      </c>
      <c r="C14" s="17" t="s">
        <v>76</v>
      </c>
      <c r="D14" s="17" t="s">
        <v>5</v>
      </c>
      <c r="E14" s="17" t="s">
        <v>18</v>
      </c>
      <c r="F14" s="15" t="s">
        <v>52</v>
      </c>
      <c r="G14" s="82"/>
    </row>
    <row r="15" spans="1:7" ht="40.5" customHeight="1">
      <c r="A15" s="17">
        <f>+A14+1</f>
        <v>8</v>
      </c>
      <c r="B15" s="15" t="s">
        <v>32</v>
      </c>
      <c r="C15" s="17" t="s">
        <v>77</v>
      </c>
      <c r="D15" s="17" t="s">
        <v>5</v>
      </c>
      <c r="E15" s="17" t="s">
        <v>16</v>
      </c>
      <c r="F15" s="15" t="s">
        <v>33</v>
      </c>
      <c r="G15" s="82"/>
    </row>
    <row r="16" spans="1:7" ht="41.25" customHeight="1">
      <c r="A16" s="29">
        <f>+A15+1</f>
        <v>9</v>
      </c>
      <c r="B16" s="32" t="s">
        <v>63</v>
      </c>
      <c r="C16" s="29" t="s">
        <v>93</v>
      </c>
      <c r="D16" s="29" t="s">
        <v>5</v>
      </c>
      <c r="E16" s="29" t="s">
        <v>18</v>
      </c>
      <c r="F16" s="32" t="s">
        <v>52</v>
      </c>
      <c r="G16" s="83"/>
    </row>
    <row r="17" spans="1:7" ht="34.5" customHeight="1">
      <c r="A17" s="42" t="s">
        <v>7</v>
      </c>
      <c r="B17" s="43" t="s">
        <v>1</v>
      </c>
      <c r="C17" s="42"/>
      <c r="D17" s="31"/>
      <c r="E17" s="31"/>
      <c r="F17" s="31"/>
      <c r="G17" s="41"/>
    </row>
    <row r="18" spans="1:7" ht="42" customHeight="1">
      <c r="A18" s="17">
        <v>10</v>
      </c>
      <c r="B18" s="15" t="s">
        <v>80</v>
      </c>
      <c r="C18" s="17" t="s">
        <v>78</v>
      </c>
      <c r="D18" s="17" t="s">
        <v>5</v>
      </c>
      <c r="E18" s="17" t="s">
        <v>18</v>
      </c>
      <c r="F18" s="15" t="s">
        <v>53</v>
      </c>
      <c r="G18" s="82" t="s">
        <v>87</v>
      </c>
    </row>
    <row r="19" spans="1:7" ht="42" customHeight="1">
      <c r="A19" s="17">
        <f>+A18+1</f>
        <v>11</v>
      </c>
      <c r="B19" s="15" t="s">
        <v>81</v>
      </c>
      <c r="C19" s="17" t="s">
        <v>79</v>
      </c>
      <c r="D19" s="17" t="s">
        <v>5</v>
      </c>
      <c r="E19" s="17" t="s">
        <v>18</v>
      </c>
      <c r="F19" s="15" t="s">
        <v>53</v>
      </c>
      <c r="G19" s="82"/>
    </row>
    <row r="20" spans="1:7" ht="29.25" customHeight="1">
      <c r="A20" s="19" t="s">
        <v>8</v>
      </c>
      <c r="B20" s="13" t="s">
        <v>0</v>
      </c>
      <c r="C20" s="19"/>
      <c r="D20" s="19"/>
      <c r="E20" s="19"/>
      <c r="F20" s="20"/>
      <c r="G20" s="22"/>
    </row>
    <row r="21" spans="1:7" ht="37.5" customHeight="1">
      <c r="A21" s="17">
        <v>12</v>
      </c>
      <c r="B21" s="15" t="s">
        <v>72</v>
      </c>
      <c r="C21" s="17" t="s">
        <v>94</v>
      </c>
      <c r="D21" s="17" t="s">
        <v>5</v>
      </c>
      <c r="E21" s="17" t="s">
        <v>18</v>
      </c>
      <c r="F21" s="15" t="s">
        <v>23</v>
      </c>
      <c r="G21" s="82" t="s">
        <v>87</v>
      </c>
    </row>
    <row r="22" spans="1:7" ht="36.75" customHeight="1">
      <c r="A22" s="17">
        <v>13</v>
      </c>
      <c r="B22" s="15" t="s">
        <v>73</v>
      </c>
      <c r="C22" s="17" t="s">
        <v>95</v>
      </c>
      <c r="D22" s="17" t="s">
        <v>5</v>
      </c>
      <c r="E22" s="18" t="s">
        <v>19</v>
      </c>
      <c r="F22" s="36" t="s">
        <v>23</v>
      </c>
      <c r="G22" s="82"/>
    </row>
    <row r="23" spans="1:7" ht="34.5" customHeight="1">
      <c r="A23" s="17">
        <v>14</v>
      </c>
      <c r="B23" s="37" t="s">
        <v>65</v>
      </c>
      <c r="C23" s="17" t="s">
        <v>96</v>
      </c>
      <c r="D23" s="17" t="s">
        <v>5</v>
      </c>
      <c r="E23" s="18" t="s">
        <v>19</v>
      </c>
      <c r="F23" s="36" t="s">
        <v>23</v>
      </c>
      <c r="G23" s="82"/>
    </row>
    <row r="24" spans="1:7" ht="29.25" customHeight="1">
      <c r="A24" s="19" t="s">
        <v>9</v>
      </c>
      <c r="B24" s="13" t="s">
        <v>61</v>
      </c>
      <c r="C24" s="19"/>
      <c r="D24" s="19"/>
      <c r="E24" s="19"/>
      <c r="F24" s="20"/>
      <c r="G24" s="23"/>
    </row>
    <row r="25" spans="1:7" ht="36" customHeight="1">
      <c r="A25" s="17">
        <v>15</v>
      </c>
      <c r="B25" s="15" t="s">
        <v>34</v>
      </c>
      <c r="C25" s="17" t="s">
        <v>97</v>
      </c>
      <c r="D25" s="17" t="s">
        <v>5</v>
      </c>
      <c r="E25" s="17" t="s">
        <v>19</v>
      </c>
      <c r="F25" s="15" t="s">
        <v>36</v>
      </c>
      <c r="G25" s="36" t="s">
        <v>82</v>
      </c>
    </row>
    <row r="26" spans="1:7" s="11" customFormat="1" ht="32.25" customHeight="1">
      <c r="A26" s="19" t="s">
        <v>71</v>
      </c>
      <c r="B26" s="13" t="s">
        <v>38</v>
      </c>
      <c r="C26" s="25"/>
      <c r="D26" s="25"/>
      <c r="E26" s="25"/>
      <c r="F26" s="26"/>
      <c r="G26" s="27"/>
    </row>
    <row r="27" spans="1:7" ht="35.25" customHeight="1">
      <c r="A27" s="17">
        <v>16</v>
      </c>
      <c r="B27" s="15" t="s">
        <v>62</v>
      </c>
      <c r="C27" s="17" t="s">
        <v>98</v>
      </c>
      <c r="D27" s="17" t="s">
        <v>5</v>
      </c>
      <c r="E27" s="17" t="s">
        <v>16</v>
      </c>
      <c r="F27" s="15" t="s">
        <v>35</v>
      </c>
      <c r="G27" s="82" t="s">
        <v>88</v>
      </c>
    </row>
    <row r="28" spans="1:7" ht="36" customHeight="1">
      <c r="A28" s="17">
        <f aca="true" t="shared" si="0" ref="A28:A37">+A27+1</f>
        <v>17</v>
      </c>
      <c r="B28" s="15" t="s">
        <v>40</v>
      </c>
      <c r="C28" s="17" t="s">
        <v>99</v>
      </c>
      <c r="D28" s="17" t="s">
        <v>5</v>
      </c>
      <c r="E28" s="17" t="s">
        <v>68</v>
      </c>
      <c r="F28" s="15" t="s">
        <v>28</v>
      </c>
      <c r="G28" s="90"/>
    </row>
    <row r="29" spans="1:7" s="11" customFormat="1" ht="33" customHeight="1">
      <c r="A29" s="19" t="s">
        <v>22</v>
      </c>
      <c r="B29" s="13" t="s">
        <v>39</v>
      </c>
      <c r="C29" s="25"/>
      <c r="D29" s="25"/>
      <c r="E29" s="25"/>
      <c r="F29" s="26"/>
      <c r="G29" s="27"/>
    </row>
    <row r="30" spans="1:7" ht="36" customHeight="1">
      <c r="A30" s="17">
        <v>18</v>
      </c>
      <c r="B30" s="15" t="s">
        <v>41</v>
      </c>
      <c r="C30" s="17" t="s">
        <v>100</v>
      </c>
      <c r="D30" s="17" t="s">
        <v>37</v>
      </c>
      <c r="E30" s="17" t="s">
        <v>16</v>
      </c>
      <c r="F30" s="15" t="s">
        <v>44</v>
      </c>
      <c r="G30" s="82" t="s">
        <v>83</v>
      </c>
    </row>
    <row r="31" spans="1:7" ht="33.75" customHeight="1">
      <c r="A31" s="29">
        <f>+A30+1</f>
        <v>19</v>
      </c>
      <c r="B31" s="32" t="s">
        <v>66</v>
      </c>
      <c r="C31" s="29" t="s">
        <v>101</v>
      </c>
      <c r="D31" s="29" t="s">
        <v>37</v>
      </c>
      <c r="E31" s="29" t="s">
        <v>68</v>
      </c>
      <c r="F31" s="32" t="s">
        <v>28</v>
      </c>
      <c r="G31" s="83"/>
    </row>
    <row r="32" spans="1:7" ht="37.5" customHeight="1">
      <c r="A32" s="31">
        <f>+A31+1</f>
        <v>20</v>
      </c>
      <c r="B32" s="44" t="s">
        <v>42</v>
      </c>
      <c r="C32" s="31" t="s">
        <v>102</v>
      </c>
      <c r="D32" s="31" t="s">
        <v>37</v>
      </c>
      <c r="E32" s="31" t="s">
        <v>69</v>
      </c>
      <c r="F32" s="44" t="s">
        <v>17</v>
      </c>
      <c r="G32" s="87" t="s">
        <v>45</v>
      </c>
    </row>
    <row r="33" spans="1:7" ht="37.5" customHeight="1">
      <c r="A33" s="17">
        <f t="shared" si="0"/>
        <v>21</v>
      </c>
      <c r="B33" s="15" t="s">
        <v>43</v>
      </c>
      <c r="C33" s="17" t="s">
        <v>103</v>
      </c>
      <c r="D33" s="17" t="s">
        <v>37</v>
      </c>
      <c r="E33" s="17" t="s">
        <v>69</v>
      </c>
      <c r="F33" s="15" t="s">
        <v>29</v>
      </c>
      <c r="G33" s="88"/>
    </row>
    <row r="34" spans="1:7" ht="37.5" customHeight="1">
      <c r="A34" s="17">
        <f t="shared" si="0"/>
        <v>22</v>
      </c>
      <c r="B34" s="15" t="s">
        <v>46</v>
      </c>
      <c r="C34" s="17" t="s">
        <v>104</v>
      </c>
      <c r="D34" s="17" t="s">
        <v>5</v>
      </c>
      <c r="E34" s="17" t="s">
        <v>16</v>
      </c>
      <c r="F34" s="15" t="s">
        <v>44</v>
      </c>
      <c r="G34" s="82" t="s">
        <v>84</v>
      </c>
    </row>
    <row r="35" spans="1:7" ht="37.5" customHeight="1">
      <c r="A35" s="29">
        <f t="shared" si="0"/>
        <v>23</v>
      </c>
      <c r="B35" s="32" t="s">
        <v>64</v>
      </c>
      <c r="C35" s="29" t="s">
        <v>105</v>
      </c>
      <c r="D35" s="29" t="s">
        <v>5</v>
      </c>
      <c r="E35" s="40" t="s">
        <v>67</v>
      </c>
      <c r="F35" s="32" t="s">
        <v>23</v>
      </c>
      <c r="G35" s="89"/>
    </row>
    <row r="36" spans="1:7" ht="24.75" customHeight="1" hidden="1">
      <c r="A36" s="34">
        <f t="shared" si="0"/>
        <v>24</v>
      </c>
      <c r="B36" s="35" t="s">
        <v>20</v>
      </c>
      <c r="C36" s="33" t="s">
        <v>2</v>
      </c>
      <c r="D36" s="33" t="s">
        <v>10</v>
      </c>
      <c r="E36" s="33" t="s">
        <v>18</v>
      </c>
      <c r="F36" s="35" t="s">
        <v>24</v>
      </c>
      <c r="G36" s="31" t="s">
        <v>26</v>
      </c>
    </row>
    <row r="37" spans="1:7" ht="24.75" customHeight="1" hidden="1">
      <c r="A37" s="9">
        <f t="shared" si="0"/>
        <v>25</v>
      </c>
      <c r="B37" s="14" t="s">
        <v>21</v>
      </c>
      <c r="C37" s="24" t="s">
        <v>3</v>
      </c>
      <c r="D37" s="24" t="s">
        <v>10</v>
      </c>
      <c r="E37" s="24" t="s">
        <v>18</v>
      </c>
      <c r="F37" s="14" t="s">
        <v>25</v>
      </c>
      <c r="G37" s="17" t="s">
        <v>26</v>
      </c>
    </row>
    <row r="38" spans="1:7" ht="0.75" customHeight="1" hidden="1">
      <c r="A38" s="12"/>
      <c r="B38" s="28"/>
      <c r="C38" s="29"/>
      <c r="D38" s="30"/>
      <c r="E38" s="29"/>
      <c r="F38" s="29"/>
      <c r="G38" s="29"/>
    </row>
  </sheetData>
  <mergeCells count="11">
    <mergeCell ref="G32:G33"/>
    <mergeCell ref="G18:G19"/>
    <mergeCell ref="G34:G35"/>
    <mergeCell ref="G27:G28"/>
    <mergeCell ref="G12:G16"/>
    <mergeCell ref="G21:G23"/>
    <mergeCell ref="G30:G31"/>
    <mergeCell ref="A1:G1"/>
    <mergeCell ref="A2:G2"/>
    <mergeCell ref="F7:F8"/>
    <mergeCell ref="G7:G10"/>
  </mergeCells>
  <printOptions/>
  <pageMargins left="0.58" right="0.17" top="0.55" bottom="0.89" header="0.45" footer="0.17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="110" zoomScaleNormal="110" workbookViewId="0" topLeftCell="A1">
      <selection activeCell="A3" sqref="A3"/>
    </sheetView>
  </sheetViews>
  <sheetFormatPr defaultColWidth="9.140625" defaultRowHeight="12.75"/>
  <cols>
    <col min="1" max="1" width="6.140625" style="2" customWidth="1"/>
    <col min="2" max="2" width="55.7109375" style="2" customWidth="1"/>
    <col min="3" max="3" width="12.8515625" style="2" customWidth="1"/>
    <col min="4" max="4" width="11.57421875" style="2" customWidth="1"/>
    <col min="5" max="5" width="14.8515625" style="2" customWidth="1"/>
    <col min="6" max="6" width="34.7109375" style="2" customWidth="1"/>
    <col min="7" max="7" width="28.7109375" style="2" customWidth="1"/>
    <col min="8" max="16384" width="9.140625" style="2" customWidth="1"/>
  </cols>
  <sheetData>
    <row r="1" spans="1:12" ht="34.5" customHeight="1">
      <c r="A1" s="84" t="s">
        <v>30</v>
      </c>
      <c r="B1" s="84"/>
      <c r="C1" s="84"/>
      <c r="D1" s="84"/>
      <c r="E1" s="84"/>
      <c r="F1" s="84"/>
      <c r="G1" s="84"/>
      <c r="H1" s="1"/>
      <c r="I1" s="1"/>
      <c r="J1" s="1"/>
      <c r="K1" s="1"/>
      <c r="L1" s="1"/>
    </row>
    <row r="2" spans="1:7" ht="27" customHeight="1">
      <c r="A2" s="85" t="s">
        <v>167</v>
      </c>
      <c r="B2" s="85"/>
      <c r="C2" s="85"/>
      <c r="D2" s="85"/>
      <c r="E2" s="85"/>
      <c r="F2" s="85"/>
      <c r="G2" s="85"/>
    </row>
    <row r="3" ht="24.75" customHeight="1"/>
    <row r="4" spans="1:7" ht="54.75" customHeight="1">
      <c r="A4" s="45" t="s">
        <v>11</v>
      </c>
      <c r="B4" s="45" t="s">
        <v>12</v>
      </c>
      <c r="C4" s="45" t="s">
        <v>13</v>
      </c>
      <c r="D4" s="46" t="s">
        <v>14</v>
      </c>
      <c r="E4" s="46" t="s">
        <v>47</v>
      </c>
      <c r="F4" s="46" t="s">
        <v>48</v>
      </c>
      <c r="G4" s="46" t="s">
        <v>15</v>
      </c>
    </row>
    <row r="5" spans="1:7" s="7" customFormat="1" ht="42" customHeight="1" hidden="1">
      <c r="A5" s="47"/>
      <c r="B5" s="48"/>
      <c r="C5" s="49"/>
      <c r="D5" s="50"/>
      <c r="E5" s="50"/>
      <c r="F5" s="50"/>
      <c r="G5" s="50"/>
    </row>
    <row r="6" spans="1:7" s="7" customFormat="1" ht="33.75" customHeight="1">
      <c r="A6" s="51" t="s">
        <v>4</v>
      </c>
      <c r="B6" s="52" t="s">
        <v>106</v>
      </c>
      <c r="C6" s="53"/>
      <c r="D6" s="54"/>
      <c r="E6" s="54"/>
      <c r="F6" s="54"/>
      <c r="G6" s="54"/>
    </row>
    <row r="7" spans="1:7" s="7" customFormat="1" ht="36" customHeight="1">
      <c r="A7" s="55">
        <v>1</v>
      </c>
      <c r="B7" s="56" t="s">
        <v>107</v>
      </c>
      <c r="C7" s="55" t="s">
        <v>115</v>
      </c>
      <c r="D7" s="57" t="s">
        <v>5</v>
      </c>
      <c r="E7" s="58" t="s">
        <v>19</v>
      </c>
      <c r="F7" s="58" t="s">
        <v>122</v>
      </c>
      <c r="G7" s="57" t="s">
        <v>135</v>
      </c>
    </row>
    <row r="8" spans="1:7" s="7" customFormat="1" ht="27" customHeight="1">
      <c r="A8" s="55">
        <f>A7+1</f>
        <v>2</v>
      </c>
      <c r="B8" s="56" t="s">
        <v>108</v>
      </c>
      <c r="C8" s="55" t="s">
        <v>116</v>
      </c>
      <c r="D8" s="57" t="s">
        <v>123</v>
      </c>
      <c r="E8" s="58" t="s">
        <v>19</v>
      </c>
      <c r="F8" s="58" t="s">
        <v>122</v>
      </c>
      <c r="G8" s="55" t="s">
        <v>134</v>
      </c>
    </row>
    <row r="9" spans="1:7" s="7" customFormat="1" ht="27" customHeight="1">
      <c r="A9" s="55">
        <f aca="true" t="shared" si="0" ref="A9:A14">A8+1</f>
        <v>3</v>
      </c>
      <c r="B9" s="56" t="s">
        <v>109</v>
      </c>
      <c r="C9" s="55" t="s">
        <v>117</v>
      </c>
      <c r="D9" s="57" t="s">
        <v>123</v>
      </c>
      <c r="E9" s="58" t="s">
        <v>19</v>
      </c>
      <c r="F9" s="58" t="s">
        <v>122</v>
      </c>
      <c r="G9" s="55" t="s">
        <v>134</v>
      </c>
    </row>
    <row r="10" spans="1:7" s="7" customFormat="1" ht="37.5" customHeight="1">
      <c r="A10" s="55">
        <f t="shared" si="0"/>
        <v>4</v>
      </c>
      <c r="B10" s="56" t="s">
        <v>110</v>
      </c>
      <c r="C10" s="55" t="s">
        <v>118</v>
      </c>
      <c r="D10" s="57" t="s">
        <v>123</v>
      </c>
      <c r="E10" s="58" t="s">
        <v>19</v>
      </c>
      <c r="F10" s="58" t="s">
        <v>144</v>
      </c>
      <c r="G10" s="55" t="s">
        <v>134</v>
      </c>
    </row>
    <row r="11" spans="1:7" s="7" customFormat="1" ht="37.5" customHeight="1">
      <c r="A11" s="55">
        <f t="shared" si="0"/>
        <v>5</v>
      </c>
      <c r="B11" s="56" t="s">
        <v>111</v>
      </c>
      <c r="C11" s="55" t="s">
        <v>119</v>
      </c>
      <c r="D11" s="57" t="s">
        <v>123</v>
      </c>
      <c r="E11" s="58" t="s">
        <v>19</v>
      </c>
      <c r="F11" s="58" t="s">
        <v>144</v>
      </c>
      <c r="G11" s="55" t="s">
        <v>134</v>
      </c>
    </row>
    <row r="12" spans="1:7" s="7" customFormat="1" ht="27" customHeight="1">
      <c r="A12" s="55">
        <f t="shared" si="0"/>
        <v>6</v>
      </c>
      <c r="B12" s="56" t="s">
        <v>112</v>
      </c>
      <c r="C12" s="55" t="s">
        <v>120</v>
      </c>
      <c r="D12" s="55" t="s">
        <v>37</v>
      </c>
      <c r="E12" s="55" t="s">
        <v>19</v>
      </c>
      <c r="F12" s="56" t="s">
        <v>133</v>
      </c>
      <c r="G12" s="55" t="s">
        <v>132</v>
      </c>
    </row>
    <row r="13" spans="1:7" s="7" customFormat="1" ht="37.5" customHeight="1">
      <c r="A13" s="55">
        <f t="shared" si="0"/>
        <v>7</v>
      </c>
      <c r="B13" s="58" t="s">
        <v>152</v>
      </c>
      <c r="C13" s="55" t="s">
        <v>121</v>
      </c>
      <c r="D13" s="57" t="s">
        <v>124</v>
      </c>
      <c r="E13" s="58" t="s">
        <v>19</v>
      </c>
      <c r="F13" s="58" t="s">
        <v>144</v>
      </c>
      <c r="G13" s="55" t="s">
        <v>134</v>
      </c>
    </row>
    <row r="14" spans="1:7" s="7" customFormat="1" ht="39.75" customHeight="1" hidden="1">
      <c r="A14" s="59">
        <f t="shared" si="0"/>
        <v>8</v>
      </c>
      <c r="B14" s="60" t="s">
        <v>113</v>
      </c>
      <c r="C14" s="97" t="s">
        <v>151</v>
      </c>
      <c r="D14" s="98"/>
      <c r="E14" s="98"/>
      <c r="F14" s="98"/>
      <c r="G14" s="99"/>
    </row>
    <row r="15" spans="1:7" s="8" customFormat="1" ht="33" customHeight="1">
      <c r="A15" s="63" t="s">
        <v>114</v>
      </c>
      <c r="B15" s="64" t="s">
        <v>60</v>
      </c>
      <c r="C15" s="65"/>
      <c r="D15" s="65"/>
      <c r="E15" s="65"/>
      <c r="F15" s="65"/>
      <c r="G15" s="65"/>
    </row>
    <row r="16" spans="1:7" ht="33" customHeight="1">
      <c r="A16" s="55">
        <v>8</v>
      </c>
      <c r="B16" s="58" t="s">
        <v>55</v>
      </c>
      <c r="C16" s="55" t="s">
        <v>74</v>
      </c>
      <c r="D16" s="55" t="s">
        <v>5</v>
      </c>
      <c r="E16" s="55" t="s">
        <v>18</v>
      </c>
      <c r="F16" s="92" t="s">
        <v>145</v>
      </c>
      <c r="G16" s="92" t="s">
        <v>136</v>
      </c>
    </row>
    <row r="17" spans="1:7" ht="35.25" customHeight="1">
      <c r="A17" s="55">
        <f>+A16+1</f>
        <v>9</v>
      </c>
      <c r="B17" s="58" t="s">
        <v>54</v>
      </c>
      <c r="C17" s="55" t="s">
        <v>75</v>
      </c>
      <c r="D17" s="55" t="s">
        <v>5</v>
      </c>
      <c r="E17" s="55" t="s">
        <v>18</v>
      </c>
      <c r="F17" s="92"/>
      <c r="G17" s="95"/>
    </row>
    <row r="18" spans="1:7" ht="38.25" customHeight="1">
      <c r="A18" s="55">
        <f>+A17+1</f>
        <v>10</v>
      </c>
      <c r="B18" s="58" t="s">
        <v>70</v>
      </c>
      <c r="C18" s="55" t="s">
        <v>76</v>
      </c>
      <c r="D18" s="55" t="s">
        <v>5</v>
      </c>
      <c r="E18" s="55" t="s">
        <v>18</v>
      </c>
      <c r="F18" s="58" t="s">
        <v>146</v>
      </c>
      <c r="G18" s="95"/>
    </row>
    <row r="19" spans="1:7" ht="38.25" customHeight="1">
      <c r="A19" s="59">
        <f>+A18+1</f>
        <v>11</v>
      </c>
      <c r="B19" s="62" t="s">
        <v>56</v>
      </c>
      <c r="C19" s="59" t="s">
        <v>77</v>
      </c>
      <c r="D19" s="59" t="s">
        <v>5</v>
      </c>
      <c r="E19" s="59" t="s">
        <v>16</v>
      </c>
      <c r="F19" s="62" t="s">
        <v>51</v>
      </c>
      <c r="G19" s="96"/>
    </row>
    <row r="20" spans="1:7" s="10" customFormat="1" ht="31.5" customHeight="1">
      <c r="A20" s="63" t="s">
        <v>6</v>
      </c>
      <c r="B20" s="64" t="s">
        <v>57</v>
      </c>
      <c r="C20" s="63"/>
      <c r="D20" s="63"/>
      <c r="E20" s="63"/>
      <c r="F20" s="70"/>
      <c r="G20" s="76"/>
    </row>
    <row r="21" spans="1:7" ht="30.75" customHeight="1">
      <c r="A21" s="55">
        <f>+A19+1</f>
        <v>12</v>
      </c>
      <c r="B21" s="58" t="s">
        <v>58</v>
      </c>
      <c r="C21" s="55" t="s">
        <v>78</v>
      </c>
      <c r="D21" s="55" t="s">
        <v>5</v>
      </c>
      <c r="E21" s="55" t="s">
        <v>16</v>
      </c>
      <c r="F21" s="58" t="s">
        <v>44</v>
      </c>
      <c r="G21" s="92" t="s">
        <v>137</v>
      </c>
    </row>
    <row r="22" spans="1:7" ht="36" customHeight="1">
      <c r="A22" s="55">
        <f>+A21+1</f>
        <v>13</v>
      </c>
      <c r="B22" s="58" t="s">
        <v>59</v>
      </c>
      <c r="C22" s="55" t="s">
        <v>79</v>
      </c>
      <c r="D22" s="55" t="s">
        <v>5</v>
      </c>
      <c r="E22" s="57" t="s">
        <v>67</v>
      </c>
      <c r="F22" s="58" t="s">
        <v>147</v>
      </c>
      <c r="G22" s="92"/>
    </row>
    <row r="23" spans="1:7" ht="36" customHeight="1">
      <c r="A23" s="55">
        <f>+A22+1</f>
        <v>14</v>
      </c>
      <c r="B23" s="58" t="s">
        <v>31</v>
      </c>
      <c r="C23" s="55" t="s">
        <v>125</v>
      </c>
      <c r="D23" s="55" t="s">
        <v>5</v>
      </c>
      <c r="E23" s="55" t="s">
        <v>18</v>
      </c>
      <c r="F23" s="58" t="s">
        <v>148</v>
      </c>
      <c r="G23" s="92"/>
    </row>
    <row r="24" spans="1:7" ht="36" customHeight="1">
      <c r="A24" s="55">
        <f>+A23+1</f>
        <v>15</v>
      </c>
      <c r="B24" s="58" t="s">
        <v>32</v>
      </c>
      <c r="C24" s="55" t="s">
        <v>126</v>
      </c>
      <c r="D24" s="55" t="s">
        <v>5</v>
      </c>
      <c r="E24" s="55" t="s">
        <v>16</v>
      </c>
      <c r="F24" s="58" t="s">
        <v>33</v>
      </c>
      <c r="G24" s="92"/>
    </row>
    <row r="25" spans="1:7" ht="36" customHeight="1">
      <c r="A25" s="55">
        <f>+A24+1</f>
        <v>16</v>
      </c>
      <c r="B25" s="58" t="s">
        <v>155</v>
      </c>
      <c r="C25" s="55" t="s">
        <v>127</v>
      </c>
      <c r="D25" s="55" t="s">
        <v>5</v>
      </c>
      <c r="E25" s="55" t="s">
        <v>18</v>
      </c>
      <c r="F25" s="58" t="s">
        <v>148</v>
      </c>
      <c r="G25" s="92"/>
    </row>
    <row r="26" spans="1:7" ht="28.5" customHeight="1">
      <c r="A26" s="66" t="s">
        <v>7</v>
      </c>
      <c r="B26" s="67" t="s">
        <v>1</v>
      </c>
      <c r="C26" s="66"/>
      <c r="D26" s="55"/>
      <c r="E26" s="55"/>
      <c r="F26" s="55"/>
      <c r="G26" s="69"/>
    </row>
    <row r="27" spans="1:7" ht="39" customHeight="1">
      <c r="A27" s="55">
        <f>1+A25</f>
        <v>17</v>
      </c>
      <c r="B27" s="58" t="s">
        <v>153</v>
      </c>
      <c r="C27" s="55" t="s">
        <v>94</v>
      </c>
      <c r="D27" s="55" t="s">
        <v>5</v>
      </c>
      <c r="E27" s="55" t="s">
        <v>18</v>
      </c>
      <c r="F27" s="58" t="s">
        <v>149</v>
      </c>
      <c r="G27" s="92" t="s">
        <v>138</v>
      </c>
    </row>
    <row r="28" spans="1:7" ht="39" customHeight="1">
      <c r="A28" s="55">
        <f>+A27+1</f>
        <v>18</v>
      </c>
      <c r="B28" s="58" t="s">
        <v>154</v>
      </c>
      <c r="C28" s="55" t="s">
        <v>95</v>
      </c>
      <c r="D28" s="55" t="s">
        <v>5</v>
      </c>
      <c r="E28" s="55" t="s">
        <v>18</v>
      </c>
      <c r="F28" s="58" t="s">
        <v>149</v>
      </c>
      <c r="G28" s="92"/>
    </row>
    <row r="29" spans="1:7" ht="31.5" customHeight="1">
      <c r="A29" s="66" t="s">
        <v>8</v>
      </c>
      <c r="B29" s="67" t="s">
        <v>0</v>
      </c>
      <c r="C29" s="66"/>
      <c r="D29" s="66"/>
      <c r="E29" s="66"/>
      <c r="F29" s="68"/>
      <c r="G29" s="77"/>
    </row>
    <row r="30" spans="1:7" ht="36.75" customHeight="1">
      <c r="A30" s="55">
        <f>+A28+1</f>
        <v>19</v>
      </c>
      <c r="B30" s="58" t="s">
        <v>156</v>
      </c>
      <c r="C30" s="55" t="s">
        <v>97</v>
      </c>
      <c r="D30" s="55" t="s">
        <v>5</v>
      </c>
      <c r="E30" s="55" t="s">
        <v>18</v>
      </c>
      <c r="F30" s="58" t="s">
        <v>150</v>
      </c>
      <c r="G30" s="92" t="s">
        <v>138</v>
      </c>
    </row>
    <row r="31" spans="1:7" ht="36.75" customHeight="1">
      <c r="A31" s="55">
        <f>+A30+1</f>
        <v>20</v>
      </c>
      <c r="B31" s="58" t="s">
        <v>157</v>
      </c>
      <c r="C31" s="55" t="s">
        <v>128</v>
      </c>
      <c r="D31" s="55" t="s">
        <v>5</v>
      </c>
      <c r="E31" s="57" t="s">
        <v>19</v>
      </c>
      <c r="F31" s="69" t="s">
        <v>150</v>
      </c>
      <c r="G31" s="92"/>
    </row>
    <row r="32" spans="1:7" ht="37.5" customHeight="1">
      <c r="A32" s="55">
        <f>+A31+1</f>
        <v>21</v>
      </c>
      <c r="B32" s="71" t="s">
        <v>158</v>
      </c>
      <c r="C32" s="55" t="s">
        <v>129</v>
      </c>
      <c r="D32" s="55" t="s">
        <v>5</v>
      </c>
      <c r="E32" s="57" t="s">
        <v>19</v>
      </c>
      <c r="F32" s="69" t="s">
        <v>150</v>
      </c>
      <c r="G32" s="92"/>
    </row>
    <row r="33" spans="1:7" ht="33" customHeight="1">
      <c r="A33" s="66" t="s">
        <v>9</v>
      </c>
      <c r="B33" s="67" t="s">
        <v>61</v>
      </c>
      <c r="C33" s="66"/>
      <c r="D33" s="66"/>
      <c r="E33" s="66"/>
      <c r="F33" s="68"/>
      <c r="G33" s="72"/>
    </row>
    <row r="34" spans="1:7" ht="35.25" customHeight="1">
      <c r="A34" s="59">
        <f>A32+1</f>
        <v>22</v>
      </c>
      <c r="B34" s="62" t="s">
        <v>159</v>
      </c>
      <c r="C34" s="59" t="s">
        <v>98</v>
      </c>
      <c r="D34" s="59" t="s">
        <v>5</v>
      </c>
      <c r="E34" s="59" t="s">
        <v>19</v>
      </c>
      <c r="F34" s="62" t="s">
        <v>147</v>
      </c>
      <c r="G34" s="81" t="s">
        <v>139</v>
      </c>
    </row>
    <row r="35" spans="1:7" s="11" customFormat="1" ht="36.75" customHeight="1">
      <c r="A35" s="63" t="s">
        <v>71</v>
      </c>
      <c r="B35" s="64" t="s">
        <v>38</v>
      </c>
      <c r="C35" s="78"/>
      <c r="D35" s="78"/>
      <c r="E35" s="78"/>
      <c r="F35" s="79"/>
      <c r="G35" s="80"/>
    </row>
    <row r="36" spans="1:7" ht="39.75" customHeight="1">
      <c r="A36" s="55">
        <f>A34+1</f>
        <v>23</v>
      </c>
      <c r="B36" s="58" t="s">
        <v>160</v>
      </c>
      <c r="C36" s="55" t="s">
        <v>130</v>
      </c>
      <c r="D36" s="55" t="s">
        <v>5</v>
      </c>
      <c r="E36" s="55" t="s">
        <v>16</v>
      </c>
      <c r="F36" s="58" t="s">
        <v>143</v>
      </c>
      <c r="G36" s="92" t="s">
        <v>140</v>
      </c>
    </row>
    <row r="37" spans="1:7" ht="39.75" customHeight="1">
      <c r="A37" s="55">
        <f>+A36+1</f>
        <v>24</v>
      </c>
      <c r="B37" s="58" t="s">
        <v>161</v>
      </c>
      <c r="C37" s="55" t="s">
        <v>131</v>
      </c>
      <c r="D37" s="55" t="s">
        <v>5</v>
      </c>
      <c r="E37" s="55" t="s">
        <v>68</v>
      </c>
      <c r="F37" s="58" t="s">
        <v>28</v>
      </c>
      <c r="G37" s="94"/>
    </row>
    <row r="38" spans="1:7" s="11" customFormat="1" ht="35.25" customHeight="1">
      <c r="A38" s="66" t="s">
        <v>22</v>
      </c>
      <c r="B38" s="67" t="s">
        <v>39</v>
      </c>
      <c r="C38" s="73"/>
      <c r="D38" s="73"/>
      <c r="E38" s="73"/>
      <c r="F38" s="74"/>
      <c r="G38" s="75"/>
    </row>
    <row r="39" spans="1:7" ht="39.75" customHeight="1">
      <c r="A39" s="55">
        <f>+A37+1</f>
        <v>25</v>
      </c>
      <c r="B39" s="58" t="s">
        <v>41</v>
      </c>
      <c r="C39" s="55" t="s">
        <v>100</v>
      </c>
      <c r="D39" s="55" t="s">
        <v>37</v>
      </c>
      <c r="E39" s="55" t="s">
        <v>16</v>
      </c>
      <c r="F39" s="58" t="s">
        <v>44</v>
      </c>
      <c r="G39" s="92" t="s">
        <v>141</v>
      </c>
    </row>
    <row r="40" spans="1:7" ht="41.25" customHeight="1">
      <c r="A40" s="55">
        <f aca="true" t="shared" si="1" ref="A40:A46">+A39+1</f>
        <v>26</v>
      </c>
      <c r="B40" s="58" t="s">
        <v>162</v>
      </c>
      <c r="C40" s="55" t="s">
        <v>101</v>
      </c>
      <c r="D40" s="55" t="s">
        <v>37</v>
      </c>
      <c r="E40" s="55" t="s">
        <v>68</v>
      </c>
      <c r="F40" s="58" t="s">
        <v>28</v>
      </c>
      <c r="G40" s="92"/>
    </row>
    <row r="41" spans="1:7" ht="42" customHeight="1">
      <c r="A41" s="55">
        <f t="shared" si="1"/>
        <v>27</v>
      </c>
      <c r="B41" s="58" t="s">
        <v>163</v>
      </c>
      <c r="C41" s="55" t="s">
        <v>102</v>
      </c>
      <c r="D41" s="55" t="s">
        <v>37</v>
      </c>
      <c r="E41" s="55" t="s">
        <v>69</v>
      </c>
      <c r="F41" s="58" t="s">
        <v>17</v>
      </c>
      <c r="G41" s="91" t="s">
        <v>45</v>
      </c>
    </row>
    <row r="42" spans="1:7" ht="42" customHeight="1">
      <c r="A42" s="55">
        <f t="shared" si="1"/>
        <v>28</v>
      </c>
      <c r="B42" s="58" t="s">
        <v>164</v>
      </c>
      <c r="C42" s="55" t="s">
        <v>103</v>
      </c>
      <c r="D42" s="55" t="s">
        <v>37</v>
      </c>
      <c r="E42" s="55" t="s">
        <v>69</v>
      </c>
      <c r="F42" s="58" t="s">
        <v>29</v>
      </c>
      <c r="G42" s="91"/>
    </row>
    <row r="43" spans="1:7" ht="42" customHeight="1">
      <c r="A43" s="55">
        <f t="shared" si="1"/>
        <v>29</v>
      </c>
      <c r="B43" s="58" t="s">
        <v>165</v>
      </c>
      <c r="C43" s="55" t="s">
        <v>104</v>
      </c>
      <c r="D43" s="55" t="s">
        <v>5</v>
      </c>
      <c r="E43" s="55" t="s">
        <v>16</v>
      </c>
      <c r="F43" s="58" t="s">
        <v>44</v>
      </c>
      <c r="G43" s="92" t="s">
        <v>142</v>
      </c>
    </row>
    <row r="44" spans="1:7" ht="42" customHeight="1">
      <c r="A44" s="59">
        <f t="shared" si="1"/>
        <v>30</v>
      </c>
      <c r="B44" s="62" t="s">
        <v>166</v>
      </c>
      <c r="C44" s="59" t="s">
        <v>105</v>
      </c>
      <c r="D44" s="59" t="s">
        <v>5</v>
      </c>
      <c r="E44" s="61" t="s">
        <v>67</v>
      </c>
      <c r="F44" s="62" t="s">
        <v>150</v>
      </c>
      <c r="G44" s="93"/>
    </row>
    <row r="45" spans="1:7" ht="24.75" customHeight="1" hidden="1">
      <c r="A45" s="34">
        <f t="shared" si="1"/>
        <v>31</v>
      </c>
      <c r="B45" s="35" t="s">
        <v>20</v>
      </c>
      <c r="C45" s="33" t="s">
        <v>2</v>
      </c>
      <c r="D45" s="33" t="s">
        <v>10</v>
      </c>
      <c r="E45" s="33" t="s">
        <v>18</v>
      </c>
      <c r="F45" s="35" t="s">
        <v>24</v>
      </c>
      <c r="G45" s="31" t="s">
        <v>26</v>
      </c>
    </row>
    <row r="46" spans="1:7" ht="24.75" customHeight="1" hidden="1">
      <c r="A46" s="9">
        <f t="shared" si="1"/>
        <v>32</v>
      </c>
      <c r="B46" s="14" t="s">
        <v>21</v>
      </c>
      <c r="C46" s="24" t="s">
        <v>3</v>
      </c>
      <c r="D46" s="24" t="s">
        <v>10</v>
      </c>
      <c r="E46" s="24" t="s">
        <v>18</v>
      </c>
      <c r="F46" s="14" t="s">
        <v>25</v>
      </c>
      <c r="G46" s="17" t="s">
        <v>26</v>
      </c>
    </row>
    <row r="47" spans="1:7" ht="0.75" customHeight="1" hidden="1">
      <c r="A47" s="12"/>
      <c r="B47" s="28"/>
      <c r="C47" s="29"/>
      <c r="D47" s="30"/>
      <c r="E47" s="29"/>
      <c r="F47" s="29"/>
      <c r="G47" s="29"/>
    </row>
  </sheetData>
  <mergeCells count="12">
    <mergeCell ref="G21:G25"/>
    <mergeCell ref="G30:G32"/>
    <mergeCell ref="G39:G40"/>
    <mergeCell ref="A1:G1"/>
    <mergeCell ref="A2:G2"/>
    <mergeCell ref="F16:F17"/>
    <mergeCell ref="G16:G19"/>
    <mergeCell ref="C14:G14"/>
    <mergeCell ref="G41:G42"/>
    <mergeCell ref="G27:G28"/>
    <mergeCell ref="G43:G44"/>
    <mergeCell ref="G36:G37"/>
  </mergeCells>
  <printOptions/>
  <pageMargins left="0.58" right="0.17" top="0.74" bottom="0.78" header="0.39" footer="0.17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 Tai chinh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nguyenthithom</dc:creator>
  <cp:keywords/>
  <dc:description/>
  <cp:lastModifiedBy> </cp:lastModifiedBy>
  <cp:lastPrinted>2009-06-26T04:09:14Z</cp:lastPrinted>
  <dcterms:created xsi:type="dcterms:W3CDTF">2006-03-22T03:20:27Z</dcterms:created>
  <dcterms:modified xsi:type="dcterms:W3CDTF">2009-06-29T04:37:55Z</dcterms:modified>
  <cp:category/>
  <cp:version/>
  <cp:contentType/>
  <cp:contentStatus/>
</cp:coreProperties>
</file>